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370" windowHeight="58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<sst xmlns="http://schemas.openxmlformats.org/spreadsheetml/2006/main" count="38" uniqueCount="37">
  <si>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ESTADO DE SANTA CATARINA</t>
  </si>
  <si>
    <t>Especificação da Despesa</t>
  </si>
  <si>
    <t xml:space="preserve">    1.º Bimestre</t>
  </si>
  <si>
    <t xml:space="preserve">     2.º Bimestre</t>
  </si>
  <si>
    <t xml:space="preserve">      3.º Bimestre</t>
  </si>
  <si>
    <t xml:space="preserve">      4.º Bimestre</t>
  </si>
  <si>
    <t xml:space="preserve">      5.º Bimestre</t>
  </si>
  <si>
    <t xml:space="preserve">      6.º Bimestre</t>
  </si>
  <si>
    <t>TOTAL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</si>
  <si>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</si>
  <si>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</si>
  <si>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</si>
  <si>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</si>
  <si>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</si>
  <si>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</si>
  <si>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</si>
  <si>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</si>
  <si>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</si>
  <si>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</si>
  <si>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</si>
  <si>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</si>
  <si>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</si>
  <si>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</si>
  <si>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</si>
  <si>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</si>
  <si>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</si>
  <si>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</si>
  <si>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</si>
  <si>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</si>
  <si>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MUNICÍPIO DE SANTIAGO DO SUL</t>
  </si>
  <si>
    <t>Reserva de Contingência</t>
  </si>
  <si>
    <t>Assessor de Planejamento</t>
  </si>
  <si>
    <t>Prefeito Municipal</t>
  </si>
  <si>
    <t>Silvano Grasel</t>
  </si>
  <si>
    <t>Julcimar Antonio Lorenzetti</t>
  </si>
  <si>
    <t>DEMONSTRATIVO DA PROGRAMAÇÃO FINANCEIRA E CRONOGRAMA DE EXECUÇÃO MENSAL DE DESEMBOLSO PARA 2019 (LRF ART. 8.º)</t>
  </si>
  <si>
    <t>Santiago do Sul-SC, 19 de dezembro de 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</si>
</sst>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67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4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34" borderId="16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2" fillId="33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21.28125" style="0" customWidth="1"/>
    <col min="2" max="2" width="8.7109375" style="0" customWidth="1"/>
    <col min="3" max="3" width="8.57421875" style="0" customWidth="1"/>
    <col min="4" max="4" width="9.8515625" style="0" customWidth="1"/>
    <col min="5" max="5" width="9.7109375" style="0" customWidth="1"/>
    <col min="6" max="6" width="10.28125" style="0" customWidth="1"/>
    <col min="7" max="7" width="10.00390625" style="0" bestFit="1" customWidth="1"/>
    <col min="8" max="8" width="9.7109375" style="0" customWidth="1"/>
    <col min="9" max="9" width="11.00390625" style="0" customWidth="1"/>
    <col min="10" max="10" width="10.7109375" style="0" customWidth="1"/>
    <col min="11" max="11" width="9.8515625" style="0" customWidth="1"/>
    <col min="12" max="12" width="9.7109375" style="0" customWidth="1"/>
    <col min="13" max="13" width="9.8515625" style="0" customWidth="1"/>
    <col min="14" max="14" width="14.57421875" style="0" customWidth="1"/>
    <col min="15" max="15" width="16.140625" style="0" customWidth="1"/>
    <col min="16" max="16" width="14.421875" style="0" customWidth="1"/>
    <col min="17" max="17" width="12.7109375" style="0" customWidth="1"/>
    <col min="18" max="18" width="13.140625" style="0" customWidth="1"/>
  </cols>
  <sheetData>
    <row r="1" spans="1:14" ht="15.75">
      <c r="A1" s="29" t="s">
        <v>0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9" t="s">
        <v>29</v>
      </c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>
        <v>1</v>
      </c>
    </row>
    <row r="4" spans="1:14" ht="13.5" thickBot="1">
      <c r="A4" s="26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 thickBot="1">
      <c r="A6" s="5" t="s">
        <v>1</v>
      </c>
      <c r="B6" s="6" t="s">
        <v>2</v>
      </c>
      <c r="C6" s="7"/>
      <c r="D6" s="8" t="s">
        <v>3</v>
      </c>
      <c r="E6" s="9"/>
      <c r="F6" s="8" t="s">
        <v>4</v>
      </c>
      <c r="G6" s="9"/>
      <c r="H6" s="8" t="s">
        <v>5</v>
      </c>
      <c r="I6" s="9"/>
      <c r="J6" s="8" t="s">
        <v>6</v>
      </c>
      <c r="K6" s="9"/>
      <c r="L6" s="8" t="s">
        <v>7</v>
      </c>
      <c r="M6" s="9"/>
      <c r="N6" s="10" t="s">
        <v>8</v>
      </c>
    </row>
    <row r="7" spans="1:14" ht="13.5" thickBot="1">
      <c r="A7" s="11"/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2" t="s">
        <v>17</v>
      </c>
      <c r="K7" s="12" t="s">
        <v>18</v>
      </c>
      <c r="L7" s="12" t="s">
        <v>19</v>
      </c>
      <c r="M7" s="12" t="s">
        <v>20</v>
      </c>
      <c r="N7" s="11"/>
    </row>
    <row r="8" spans="1:17" ht="12.75">
      <c r="A8" s="13" t="s">
        <v>21</v>
      </c>
      <c r="B8" s="14">
        <f>SUM(B9:B11)</f>
        <v>800000</v>
      </c>
      <c r="C8" s="14">
        <f aca="true" t="shared" si="0" ref="C8:M8">SUM(C9:C11)</f>
        <v>900000</v>
      </c>
      <c r="D8" s="14">
        <f t="shared" si="0"/>
        <v>1025250</v>
      </c>
      <c r="E8" s="14">
        <f t="shared" si="0"/>
        <v>1025250</v>
      </c>
      <c r="F8" s="14">
        <f t="shared" si="0"/>
        <v>1025000</v>
      </c>
      <c r="G8" s="14">
        <f t="shared" si="0"/>
        <v>1025000</v>
      </c>
      <c r="H8" s="14">
        <f t="shared" si="0"/>
        <v>1025000</v>
      </c>
      <c r="I8" s="14">
        <f t="shared" si="0"/>
        <v>1075000</v>
      </c>
      <c r="J8" s="14">
        <f t="shared" si="0"/>
        <v>1080000</v>
      </c>
      <c r="K8" s="14">
        <f t="shared" si="0"/>
        <v>1130000</v>
      </c>
      <c r="L8" s="14">
        <f t="shared" si="0"/>
        <v>1130000</v>
      </c>
      <c r="M8" s="14">
        <f t="shared" si="0"/>
        <v>1481400</v>
      </c>
      <c r="N8" s="14">
        <f>SUM(B8:M8)</f>
        <v>12721900</v>
      </c>
      <c r="O8" s="21"/>
      <c r="P8" s="20"/>
      <c r="Q8" s="20"/>
    </row>
    <row r="9" spans="1:18" ht="12.75">
      <c r="A9" s="15" t="s">
        <v>22</v>
      </c>
      <c r="B9" s="14">
        <v>500000</v>
      </c>
      <c r="C9" s="16">
        <v>500000</v>
      </c>
      <c r="D9" s="16">
        <v>525000</v>
      </c>
      <c r="E9" s="16">
        <v>525000</v>
      </c>
      <c r="F9" s="16">
        <v>525000</v>
      </c>
      <c r="G9" s="16">
        <v>525000</v>
      </c>
      <c r="H9" s="16">
        <v>525000</v>
      </c>
      <c r="I9" s="16">
        <v>525000</v>
      </c>
      <c r="J9" s="16">
        <v>530000</v>
      </c>
      <c r="K9" s="16">
        <v>530000</v>
      </c>
      <c r="L9" s="16">
        <v>530000</v>
      </c>
      <c r="M9" s="16">
        <v>1019600</v>
      </c>
      <c r="N9" s="25">
        <f>SUM(B9:M9)</f>
        <v>6759600</v>
      </c>
      <c r="O9" s="22"/>
      <c r="P9" s="20"/>
      <c r="Q9" s="20"/>
      <c r="R9" s="20"/>
    </row>
    <row r="10" spans="1:17" ht="12.75">
      <c r="A10" s="15" t="s">
        <v>23</v>
      </c>
      <c r="B10" s="16">
        <v>0</v>
      </c>
      <c r="C10" s="16">
        <v>0</v>
      </c>
      <c r="D10" s="16">
        <v>250</v>
      </c>
      <c r="E10" s="16">
        <v>250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25">
        <f aca="true" t="shared" si="1" ref="N10:N15">SUM(B10:M10)</f>
        <v>500</v>
      </c>
      <c r="O10" s="20"/>
      <c r="Q10" s="20"/>
    </row>
    <row r="11" spans="1:18" ht="12.75">
      <c r="A11" s="17" t="s">
        <v>24</v>
      </c>
      <c r="B11" s="16">
        <v>300000</v>
      </c>
      <c r="C11" s="16">
        <v>400000</v>
      </c>
      <c r="D11" s="16">
        <v>500000</v>
      </c>
      <c r="E11" s="16">
        <v>500000</v>
      </c>
      <c r="F11" s="16">
        <v>500000</v>
      </c>
      <c r="G11" s="16">
        <v>500000</v>
      </c>
      <c r="H11" s="16">
        <v>500000</v>
      </c>
      <c r="I11" s="16">
        <v>550000</v>
      </c>
      <c r="J11" s="16">
        <v>550000</v>
      </c>
      <c r="K11" s="16">
        <v>600000</v>
      </c>
      <c r="L11" s="16">
        <v>600000</v>
      </c>
      <c r="M11" s="16">
        <v>461800</v>
      </c>
      <c r="N11" s="25">
        <f t="shared" si="1"/>
        <v>5961800</v>
      </c>
      <c r="O11" s="20"/>
      <c r="P11" s="23"/>
      <c r="Q11" s="20"/>
      <c r="R11" s="20"/>
    </row>
    <row r="12" spans="1:17" ht="12.75">
      <c r="A12" s="17" t="s">
        <v>25</v>
      </c>
      <c r="B12" s="16">
        <f>SUM(B13:B16)</f>
        <v>20000</v>
      </c>
      <c r="C12" s="16">
        <f aca="true" t="shared" si="2" ref="C12:M12">SUM(C13:C16)</f>
        <v>20000</v>
      </c>
      <c r="D12" s="16">
        <f t="shared" si="2"/>
        <v>21000</v>
      </c>
      <c r="E12" s="16">
        <f t="shared" si="2"/>
        <v>30000</v>
      </c>
      <c r="F12" s="16">
        <f t="shared" si="2"/>
        <v>30000</v>
      </c>
      <c r="G12" s="16">
        <f t="shared" si="2"/>
        <v>30000</v>
      </c>
      <c r="H12" s="16">
        <f t="shared" si="2"/>
        <v>30500</v>
      </c>
      <c r="I12" s="16">
        <f t="shared" si="2"/>
        <v>60000</v>
      </c>
      <c r="J12" s="16">
        <f t="shared" si="2"/>
        <v>60000</v>
      </c>
      <c r="K12" s="16">
        <f t="shared" si="2"/>
        <v>60000</v>
      </c>
      <c r="L12" s="16">
        <f t="shared" si="2"/>
        <v>96600</v>
      </c>
      <c r="M12" s="16">
        <f t="shared" si="2"/>
        <v>30000</v>
      </c>
      <c r="N12" s="25">
        <f t="shared" si="1"/>
        <v>488100</v>
      </c>
      <c r="O12" s="20"/>
      <c r="Q12" s="20"/>
    </row>
    <row r="13" spans="1:18" ht="12.75">
      <c r="A13" s="17" t="s">
        <v>26</v>
      </c>
      <c r="B13" s="16">
        <v>20000</v>
      </c>
      <c r="C13" s="16">
        <v>20000</v>
      </c>
      <c r="D13" s="16">
        <v>20000</v>
      </c>
      <c r="E13" s="16">
        <v>30000</v>
      </c>
      <c r="F13" s="16">
        <v>30000</v>
      </c>
      <c r="G13" s="16">
        <v>30000</v>
      </c>
      <c r="H13" s="16">
        <v>30000</v>
      </c>
      <c r="I13" s="16">
        <v>60000</v>
      </c>
      <c r="J13" s="16">
        <v>60000</v>
      </c>
      <c r="K13" s="16">
        <v>60000</v>
      </c>
      <c r="L13" s="16">
        <v>96600</v>
      </c>
      <c r="M13" s="16">
        <v>30000</v>
      </c>
      <c r="N13" s="25">
        <f t="shared" si="1"/>
        <v>486600</v>
      </c>
      <c r="O13" s="20"/>
      <c r="P13" s="23"/>
      <c r="Q13" s="20"/>
      <c r="R13" s="20"/>
    </row>
    <row r="14" spans="1:17" ht="12.75">
      <c r="A14" s="17" t="s">
        <v>27</v>
      </c>
      <c r="B14" s="16">
        <v>0</v>
      </c>
      <c r="C14" s="16">
        <v>0</v>
      </c>
      <c r="D14" s="16">
        <v>1000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5">
        <f t="shared" si="1"/>
        <v>1000</v>
      </c>
      <c r="Q14" s="20"/>
    </row>
    <row r="15" spans="1:17" ht="12.75">
      <c r="A15" s="17" t="s">
        <v>28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500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25">
        <f t="shared" si="1"/>
        <v>500</v>
      </c>
      <c r="Q15" s="20"/>
    </row>
    <row r="16" spans="1:17" ht="12.75">
      <c r="A16" s="15" t="s">
        <v>30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5">
        <v>90000</v>
      </c>
      <c r="Q16" s="20"/>
    </row>
    <row r="17" spans="1:17" ht="12.75">
      <c r="A17" s="18" t="s">
        <v>8</v>
      </c>
      <c r="B17" s="19">
        <f aca="true" t="shared" si="3" ref="B17:L17">SUM(B8+B12)</f>
        <v>820000</v>
      </c>
      <c r="C17" s="19">
        <f t="shared" si="3"/>
        <v>920000</v>
      </c>
      <c r="D17" s="19">
        <f t="shared" si="3"/>
        <v>1046250</v>
      </c>
      <c r="E17" s="19">
        <f t="shared" si="3"/>
        <v>1055250</v>
      </c>
      <c r="F17" s="19">
        <f t="shared" si="3"/>
        <v>1055000</v>
      </c>
      <c r="G17" s="19">
        <f t="shared" si="3"/>
        <v>1055000</v>
      </c>
      <c r="H17" s="19">
        <f t="shared" si="3"/>
        <v>1055500</v>
      </c>
      <c r="I17" s="19">
        <f t="shared" si="3"/>
        <v>1135000</v>
      </c>
      <c r="J17" s="19">
        <f t="shared" si="3"/>
        <v>1140000</v>
      </c>
      <c r="K17" s="19">
        <f t="shared" si="3"/>
        <v>1190000</v>
      </c>
      <c r="L17" s="19">
        <f t="shared" si="3"/>
        <v>1226600</v>
      </c>
      <c r="M17" s="19">
        <f>M8+M12</f>
        <v>1511400</v>
      </c>
      <c r="N17" s="19">
        <f>SUM(N8+N12+N16)</f>
        <v>13300000</v>
      </c>
      <c r="Q17" s="20"/>
    </row>
    <row r="18" spans="1:1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4"/>
      <c r="O18" s="20"/>
      <c r="Q18" s="20"/>
    </row>
    <row r="19" spans="1:15" ht="12.75">
      <c r="A19" s="4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4"/>
      <c r="O19" s="20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 t="s">
        <v>34</v>
      </c>
      <c r="D22" s="4"/>
      <c r="E22" s="4"/>
      <c r="F22" s="4"/>
      <c r="G22" s="4"/>
      <c r="H22" s="4"/>
      <c r="I22" s="4" t="s">
        <v>33</v>
      </c>
      <c r="J22" s="4"/>
      <c r="K22" s="4"/>
      <c r="L22" s="4"/>
      <c r="M22" s="4"/>
      <c r="N22" s="4"/>
    </row>
    <row r="23" spans="1:14" ht="12.75">
      <c r="A23" s="4"/>
      <c r="B23" s="4"/>
      <c r="C23" s="4" t="s">
        <v>32</v>
      </c>
      <c r="D23" s="4"/>
      <c r="E23" s="4"/>
      <c r="F23" s="4"/>
      <c r="G23" s="4"/>
      <c r="H23" s="4"/>
      <c r="I23" s="4" t="s">
        <v>31</v>
      </c>
      <c r="J23" s="4"/>
      <c r="K23" s="4"/>
      <c r="L23" s="4"/>
      <c r="M23" s="4"/>
      <c r="N23" s="4"/>
    </row>
  </sheetData>
  <sheetProtection/>
  <mergeCells count="1">
    <mergeCell ref="A4:N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Organizer</dc:creator>
  <cp:keywords/>
  <dc:description/>
  <cp:lastModifiedBy>Saber</cp:lastModifiedBy>
  <cp:lastPrinted>2018-12-17T18:31:43Z</cp:lastPrinted>
  <dcterms:created xsi:type="dcterms:W3CDTF">2003-01-23T14:04:18Z</dcterms:created>
  <dcterms:modified xsi:type="dcterms:W3CDTF">2018-12-19T10:17:21Z</dcterms:modified>
  <cp:category/>
  <cp:version/>
  <cp:contentType/>
  <cp:contentStatus/>
</cp:coreProperties>
</file>